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Квітень 2025\"/>
    </mc:Choice>
  </mc:AlternateContent>
  <bookViews>
    <workbookView xWindow="-255" yWindow="-60" windowWidth="25440" windowHeight="14385"/>
  </bookViews>
  <sheets>
    <sheet name="КПК0611141" sheetId="1" r:id="rId1"/>
  </sheets>
  <definedNames>
    <definedName name="_xlnm.Print_Area" localSheetId="0">КПК0611141!$A$1:$BQ$66</definedName>
  </definedNames>
  <calcPr calcId="162913"/>
</workbook>
</file>

<file path=xl/calcChain.xml><?xml version="1.0" encoding="utf-8"?>
<calcChain xmlns="http://schemas.openxmlformats.org/spreadsheetml/2006/main">
  <c r="BM60" i="1" l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<sst xmlns="http://schemas.openxmlformats.org/spreadsheetml/2006/main" count="196" uniqueCount="103">
  <si>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</si>
  <si>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</si>
  <si>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</si>
  <si>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</si>
  <si>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</si>
  <si>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</si>
  <si>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</si>
  <si>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</si>
  <si>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</si>
  <si>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</si>
  <si>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</si>
  <si>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</si>
  <si>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</si>
  <si>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</si>
  <si>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</si>
  <si>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</si>
  <si>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</si>
  <si>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</si>
  <si>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</si>
  <si>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</si>
  <si>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</si>
  <si>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</si>
  <si>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</si>
  <si>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</si>
  <si>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</si>
  <si>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</si>
  <si>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</si>
  <si>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</si>
  <si>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</si>
  <si>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</si>
  <si>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</si>
  <si>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</si>
  <si>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</si>
  <si>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</si>
  <si>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</si>
  <si>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</si>
  <si>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</si>
  <si>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</si>
  <si>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</si>
  <si>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</si>
  <si>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</si>
  <si>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</si>
  <si>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</si>
  <si>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</si>
  <si>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</si>
  <si>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</si>
  <si>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</si>
  <si>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</si>
  <si>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</si>
  <si>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</si>
  <si>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</si>
  <si>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</si>
  <si>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</si>
  <si>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</si>
  <si>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</si>
  <si>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</si>
  <si>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</si>
  <si>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</si>
  <si>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</si>
  <si>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</si>
  <si>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</si>
  <si>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</si>
  <si>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</si>
  <si>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5743998,1 гривень, у тому числі загального фонду – 5741230 гривень та спеціального фонду – 2768,1 гривень</t>
  </si>
  <si>
    <t>Обсяг  бюджетних  призначень/бюджетних  асигнувань  – 5793998,1 гривень, у тому числі загального фонду – 5753674 гривень та спеціального фонду – 40324,1 гривень</t>
  </si>
  <si>
    <t>забезпечення діяльності інших закладів у сфері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</si>
  <si>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</si>
  <si>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</si>
  <si>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</si>
  <si>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</si>
  <si>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одиниць)(у тому числі середня чисельність штатних одиниць провідних спеціалістів)</t>
  </si>
  <si>
    <t>середньорічне число ставок (штатних одиниць)(чоловіків)</t>
  </si>
  <si>
    <t>витрати на утримання установи</t>
  </si>
  <si>
    <t>грн.</t>
  </si>
  <si>
    <t>середньорічне число ставок (штатних одиниць)(жінок)</t>
  </si>
  <si>
    <t>Продукту</t>
  </si>
  <si>
    <t>кількість закладів, які обслуговує бухгалтерія</t>
  </si>
  <si>
    <t>кількість особових рахунків</t>
  </si>
  <si>
    <t>кількість складених звітів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</si>
  <si>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</si>
  <si>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</si>
  <si>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</si>
  <si>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</si>
  <si>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</si>
  <si>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</si>
  <si>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</si>
  <si>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</si>
  <si>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0611141</t>
  </si>
  <si>
    <t>Забезпечення діяльності інших закладів у сфері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</si>
  <si>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</si>
  <si>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</si>
  <si>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</si>
  <si>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1141</t>
  </si>
  <si>
    <t>місцевого бюджету на 2025  рік</t>
  </si>
  <si>
    <t>0990</t>
  </si>
  <si>
    <t>39561452</t>
  </si>
  <si>
    <t>2553900000</t>
  </si>
  <si>
    <t>Порівняні версія паспорту 2 від 2025-03-07  12:09:35  та версія 3 від 2025-05-06  11:44:06</t>
  </si>
  <si>
    <t>Начальник</t>
  </si>
  <si>
    <t>Тетяна КОВАЛЬЧУК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</si>
  <si>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</si>
  <si>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</si>
  <si>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за рахунок перевиконання дохідної частини бюджету. Збільшились призначення на предмети, матеріали обладнання та інвентар у сумі 12444,00 грн. За спеціальному фондом надходження збільшились за рахунок перевиконання дохідної частини бюджету на суму 37556,00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</si>
</sst>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13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97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89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95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89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95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99" t="s">
        <v>87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92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94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88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96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12444</v>
      </c>
      <c r="AR19" s="125"/>
      <c r="AS19" s="125"/>
      <c r="AT19" s="125"/>
      <c r="AU19" s="125"/>
      <c r="AV19" s="125"/>
      <c r="AW19" s="126"/>
      <c r="AX19" s="124">
        <v>37556</v>
      </c>
      <c r="AY19" s="125"/>
      <c r="AZ19" s="125"/>
      <c r="BA19" s="125"/>
      <c r="BB19" s="125"/>
      <c r="BC19" s="125"/>
      <c r="BD19" s="126"/>
      <c r="BE19" s="124">
        <f>AQ19+AX19</f>
        <v>50000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230.25" customHeight="1" x14ac:dyDescent="0.2">
      <c r="A24" s="129" t="s">
        <v>101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1"/>
      <c r="AG24" s="130" t="s">
        <v>100</v>
      </c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113.2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12444</v>
      </c>
      <c r="AP30" s="44"/>
      <c r="AQ30" s="44"/>
      <c r="AR30" s="44"/>
      <c r="AS30" s="44"/>
      <c r="AT30" s="43">
        <v>37556</v>
      </c>
      <c r="AU30" s="44"/>
      <c r="AV30" s="44"/>
      <c r="AW30" s="44"/>
      <c r="AX30" s="44"/>
      <c r="AY30" s="43">
        <f>AO30+AT30</f>
        <v>50000</v>
      </c>
      <c r="AZ30" s="44"/>
      <c r="BA30" s="44"/>
      <c r="BB30" s="44"/>
      <c r="BC30" s="44"/>
      <c r="BD30" s="58" t="s">
        <v>102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111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12444</v>
      </c>
      <c r="AP37" s="44"/>
      <c r="AQ37" s="44"/>
      <c r="AR37" s="44"/>
      <c r="AS37" s="44"/>
      <c r="AT37" s="43">
        <v>37556</v>
      </c>
      <c r="AU37" s="44"/>
      <c r="AV37" s="44"/>
      <c r="AW37" s="44"/>
      <c r="AX37" s="44"/>
      <c r="AY37" s="43">
        <f>AO37+AT37</f>
        <v>50000</v>
      </c>
      <c r="AZ37" s="44"/>
      <c r="BA37" s="44"/>
      <c r="BB37" s="44"/>
      <c r="BC37" s="44"/>
      <c r="BD37" s="58" t="s">
        <v>102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60" si="0">AX44-W44</f>
        <v>0</v>
      </c>
      <c r="BI44" s="84"/>
      <c r="BJ44" s="84"/>
      <c r="BK44" s="84"/>
      <c r="BL44" s="84"/>
      <c r="BM44" s="84">
        <f t="shared" ref="BM44:BM60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9</v>
      </c>
      <c r="X45" s="153"/>
      <c r="Y45" s="153"/>
      <c r="Z45" s="153"/>
      <c r="AA45" s="154"/>
      <c r="AB45" s="152">
        <v>0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9</v>
      </c>
      <c r="AY45" s="112"/>
      <c r="AZ45" s="112"/>
      <c r="BA45" s="112"/>
      <c r="BB45" s="112"/>
      <c r="BC45" s="112">
        <v>0</v>
      </c>
      <c r="BD45" s="112"/>
      <c r="BE45" s="112"/>
      <c r="BF45" s="112"/>
      <c r="BG45" s="112"/>
      <c r="BH45" s="147">
        <f t="shared" si="0"/>
        <v>0</v>
      </c>
      <c r="BI45" s="147"/>
      <c r="BJ45" s="147"/>
      <c r="BK45" s="147"/>
      <c r="BL45" s="147"/>
      <c r="BM45" s="147">
        <f t="shared" si="1"/>
        <v>0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69</v>
      </c>
      <c r="U46" s="150"/>
      <c r="V46" s="151"/>
      <c r="W46" s="152">
        <v>15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69</v>
      </c>
      <c r="AV46" s="145"/>
      <c r="AW46" s="146"/>
      <c r="AX46" s="112">
        <v>15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86">
        <v>0</v>
      </c>
      <c r="B47" s="86"/>
      <c r="C47" s="148" t="s">
        <v>71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69</v>
      </c>
      <c r="U47" s="150"/>
      <c r="V47" s="151"/>
      <c r="W47" s="152">
        <v>7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71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69</v>
      </c>
      <c r="AV47" s="145"/>
      <c r="AW47" s="146"/>
      <c r="AX47" s="112">
        <v>7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86">
        <v>0</v>
      </c>
      <c r="B48" s="86"/>
      <c r="C48" s="148" t="s">
        <v>72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73</v>
      </c>
      <c r="U48" s="150"/>
      <c r="V48" s="151"/>
      <c r="W48" s="152">
        <v>5741230</v>
      </c>
      <c r="X48" s="153"/>
      <c r="Y48" s="153"/>
      <c r="Z48" s="153"/>
      <c r="AA48" s="154"/>
      <c r="AB48" s="152">
        <v>2768.1</v>
      </c>
      <c r="AC48" s="153"/>
      <c r="AD48" s="153"/>
      <c r="AE48" s="153"/>
      <c r="AF48" s="154"/>
      <c r="AG48" s="75">
        <v>0</v>
      </c>
      <c r="AH48" s="76"/>
      <c r="AI48" s="143" t="s">
        <v>72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73</v>
      </c>
      <c r="AV48" s="145"/>
      <c r="AW48" s="146"/>
      <c r="AX48" s="112">
        <v>5753674</v>
      </c>
      <c r="AY48" s="112"/>
      <c r="AZ48" s="112"/>
      <c r="BA48" s="112"/>
      <c r="BB48" s="112"/>
      <c r="BC48" s="112">
        <v>40324.1</v>
      </c>
      <c r="BD48" s="112"/>
      <c r="BE48" s="112"/>
      <c r="BF48" s="112"/>
      <c r="BG48" s="112"/>
      <c r="BH48" s="147">
        <f t="shared" si="0"/>
        <v>12444</v>
      </c>
      <c r="BI48" s="147"/>
      <c r="BJ48" s="147"/>
      <c r="BK48" s="147"/>
      <c r="BL48" s="147"/>
      <c r="BM48" s="147">
        <f t="shared" si="1"/>
        <v>37556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86">
        <v>1</v>
      </c>
      <c r="B49" s="86"/>
      <c r="C49" s="148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17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1</v>
      </c>
      <c r="AH49" s="76"/>
      <c r="AI49" s="143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17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81">
        <v>0</v>
      </c>
      <c r="B50" s="81"/>
      <c r="C50" s="158" t="s">
        <v>75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7"/>
      <c r="T50" s="140"/>
      <c r="U50" s="141"/>
      <c r="V50" s="142"/>
      <c r="W50" s="64">
        <v>0</v>
      </c>
      <c r="X50" s="65"/>
      <c r="Y50" s="65"/>
      <c r="Z50" s="65"/>
      <c r="AA50" s="66"/>
      <c r="AB50" s="64">
        <v>0</v>
      </c>
      <c r="AC50" s="65"/>
      <c r="AD50" s="65"/>
      <c r="AE50" s="65"/>
      <c r="AF50" s="66"/>
      <c r="AG50" s="134">
        <v>0</v>
      </c>
      <c r="AH50" s="135"/>
      <c r="AI50" s="155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7"/>
      <c r="AU50" s="136"/>
      <c r="AV50" s="137"/>
      <c r="AW50" s="138"/>
      <c r="AX50" s="83">
        <v>0</v>
      </c>
      <c r="AY50" s="83"/>
      <c r="AZ50" s="83"/>
      <c r="BA50" s="83"/>
      <c r="BB50" s="83"/>
      <c r="BC50" s="83">
        <v>0</v>
      </c>
      <c r="BD50" s="83"/>
      <c r="BE50" s="83"/>
      <c r="BF50" s="83"/>
      <c r="BG50" s="83"/>
      <c r="BH50" s="84">
        <f t="shared" si="0"/>
        <v>0</v>
      </c>
      <c r="BI50" s="84"/>
      <c r="BJ50" s="84"/>
      <c r="BK50" s="84"/>
      <c r="BL50" s="84"/>
      <c r="BM50" s="84">
        <f t="shared" si="1"/>
        <v>0</v>
      </c>
      <c r="BN50" s="84"/>
      <c r="BO50" s="84"/>
      <c r="BP50" s="84"/>
      <c r="BQ50" s="84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86">
        <v>2</v>
      </c>
      <c r="B51" s="86"/>
      <c r="C51" s="148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69</v>
      </c>
      <c r="U51" s="150"/>
      <c r="V51" s="151"/>
      <c r="W51" s="152">
        <v>23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2</v>
      </c>
      <c r="AH51" s="76"/>
      <c r="AI51" s="143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69</v>
      </c>
      <c r="AV51" s="145"/>
      <c r="AW51" s="146"/>
      <c r="AX51" s="112">
        <v>23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86">
        <v>3</v>
      </c>
      <c r="B52" s="86"/>
      <c r="C52" s="148" t="s">
        <v>77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1"/>
      <c r="T52" s="149" t="s">
        <v>69</v>
      </c>
      <c r="U52" s="150"/>
      <c r="V52" s="151"/>
      <c r="W52" s="152">
        <v>750</v>
      </c>
      <c r="X52" s="153"/>
      <c r="Y52" s="153"/>
      <c r="Z52" s="153"/>
      <c r="AA52" s="154"/>
      <c r="AB52" s="152">
        <v>0</v>
      </c>
      <c r="AC52" s="153"/>
      <c r="AD52" s="153"/>
      <c r="AE52" s="153"/>
      <c r="AF52" s="154"/>
      <c r="AG52" s="75">
        <v>3</v>
      </c>
      <c r="AH52" s="76"/>
      <c r="AI52" s="143" t="s">
        <v>77</v>
      </c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1"/>
      <c r="AU52" s="144" t="s">
        <v>69</v>
      </c>
      <c r="AV52" s="145"/>
      <c r="AW52" s="146"/>
      <c r="AX52" s="112">
        <v>750</v>
      </c>
      <c r="AY52" s="112"/>
      <c r="AZ52" s="112"/>
      <c r="BA52" s="112"/>
      <c r="BB52" s="112"/>
      <c r="BC52" s="112">
        <v>0</v>
      </c>
      <c r="BD52" s="112"/>
      <c r="BE52" s="112"/>
      <c r="BF52" s="112"/>
      <c r="BG52" s="112"/>
      <c r="BH52" s="147">
        <f t="shared" si="0"/>
        <v>0</v>
      </c>
      <c r="BI52" s="147"/>
      <c r="BJ52" s="147"/>
      <c r="BK52" s="147"/>
      <c r="BL52" s="147"/>
      <c r="BM52" s="147">
        <f t="shared" si="1"/>
        <v>0</v>
      </c>
      <c r="BN52" s="147"/>
      <c r="BO52" s="147"/>
      <c r="BP52" s="147"/>
      <c r="BQ52" s="147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86">
        <v>4</v>
      </c>
      <c r="B53" s="86"/>
      <c r="C53" s="148" t="s">
        <v>78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9" t="s">
        <v>69</v>
      </c>
      <c r="U53" s="150"/>
      <c r="V53" s="151"/>
      <c r="W53" s="152">
        <v>450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75">
        <v>4</v>
      </c>
      <c r="AH53" s="76"/>
      <c r="AI53" s="143" t="s">
        <v>78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44" t="s">
        <v>69</v>
      </c>
      <c r="AV53" s="145"/>
      <c r="AW53" s="146"/>
      <c r="AX53" s="112">
        <v>450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47">
        <f t="shared" si="0"/>
        <v>0</v>
      </c>
      <c r="BI53" s="147"/>
      <c r="BJ53" s="147"/>
      <c r="BK53" s="147"/>
      <c r="BL53" s="147"/>
      <c r="BM53" s="147">
        <f t="shared" si="1"/>
        <v>0</v>
      </c>
      <c r="BN53" s="147"/>
      <c r="BO53" s="147"/>
      <c r="BP53" s="147"/>
      <c r="BQ53" s="147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81">
        <v>0</v>
      </c>
      <c r="B54" s="81"/>
      <c r="C54" s="158" t="s">
        <v>79</v>
      </c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7"/>
      <c r="T54" s="140"/>
      <c r="U54" s="141"/>
      <c r="V54" s="142"/>
      <c r="W54" s="64">
        <v>0</v>
      </c>
      <c r="X54" s="65"/>
      <c r="Y54" s="65"/>
      <c r="Z54" s="65"/>
      <c r="AA54" s="66"/>
      <c r="AB54" s="64">
        <v>0</v>
      </c>
      <c r="AC54" s="65"/>
      <c r="AD54" s="65"/>
      <c r="AE54" s="65"/>
      <c r="AF54" s="66"/>
      <c r="AG54" s="134">
        <v>0</v>
      </c>
      <c r="AH54" s="135"/>
      <c r="AI54" s="155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7"/>
      <c r="AU54" s="136"/>
      <c r="AV54" s="137"/>
      <c r="AW54" s="138"/>
      <c r="AX54" s="83">
        <v>0</v>
      </c>
      <c r="AY54" s="83"/>
      <c r="AZ54" s="83"/>
      <c r="BA54" s="83"/>
      <c r="BB54" s="83"/>
      <c r="BC54" s="83">
        <v>0</v>
      </c>
      <c r="BD54" s="83"/>
      <c r="BE54" s="83"/>
      <c r="BF54" s="83"/>
      <c r="BG54" s="83"/>
      <c r="BH54" s="84">
        <f t="shared" si="0"/>
        <v>0</v>
      </c>
      <c r="BI54" s="84"/>
      <c r="BJ54" s="84"/>
      <c r="BK54" s="84"/>
      <c r="BL54" s="84"/>
      <c r="BM54" s="84">
        <f t="shared" si="1"/>
        <v>0</v>
      </c>
      <c r="BN54" s="84"/>
      <c r="BO54" s="84"/>
      <c r="BP54" s="84"/>
      <c r="BQ54" s="84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25.5" customHeight="1" x14ac:dyDescent="0.2">
      <c r="A55" s="86">
        <v>5</v>
      </c>
      <c r="B55" s="86"/>
      <c r="C55" s="148" t="s">
        <v>80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/>
      <c r="T55" s="149" t="s">
        <v>69</v>
      </c>
      <c r="U55" s="150"/>
      <c r="V55" s="151"/>
      <c r="W55" s="152">
        <v>58</v>
      </c>
      <c r="X55" s="153"/>
      <c r="Y55" s="153"/>
      <c r="Z55" s="153"/>
      <c r="AA55" s="154"/>
      <c r="AB55" s="152">
        <v>0</v>
      </c>
      <c r="AC55" s="153"/>
      <c r="AD55" s="153"/>
      <c r="AE55" s="153"/>
      <c r="AF55" s="154"/>
      <c r="AG55" s="75">
        <v>5</v>
      </c>
      <c r="AH55" s="76"/>
      <c r="AI55" s="143" t="s">
        <v>80</v>
      </c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1"/>
      <c r="AU55" s="144" t="s">
        <v>69</v>
      </c>
      <c r="AV55" s="145"/>
      <c r="AW55" s="146"/>
      <c r="AX55" s="112">
        <v>58</v>
      </c>
      <c r="AY55" s="112"/>
      <c r="AZ55" s="112"/>
      <c r="BA55" s="112"/>
      <c r="BB55" s="112"/>
      <c r="BC55" s="112">
        <v>0</v>
      </c>
      <c r="BD55" s="112"/>
      <c r="BE55" s="112"/>
      <c r="BF55" s="112"/>
      <c r="BG55" s="112"/>
      <c r="BH55" s="147">
        <f t="shared" si="0"/>
        <v>0</v>
      </c>
      <c r="BI55" s="147"/>
      <c r="BJ55" s="147"/>
      <c r="BK55" s="147"/>
      <c r="BL55" s="147"/>
      <c r="BM55" s="147">
        <f t="shared" si="1"/>
        <v>0</v>
      </c>
      <c r="BN55" s="147"/>
      <c r="BO55" s="147"/>
      <c r="BP55" s="147"/>
      <c r="BQ55" s="147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86">
        <v>6</v>
      </c>
      <c r="B56" s="86"/>
      <c r="C56" s="148" t="s">
        <v>81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69</v>
      </c>
      <c r="U56" s="150"/>
      <c r="V56" s="151"/>
      <c r="W56" s="152">
        <v>35</v>
      </c>
      <c r="X56" s="153"/>
      <c r="Y56" s="153"/>
      <c r="Z56" s="153"/>
      <c r="AA56" s="154"/>
      <c r="AB56" s="152">
        <v>0</v>
      </c>
      <c r="AC56" s="153"/>
      <c r="AD56" s="153"/>
      <c r="AE56" s="153"/>
      <c r="AF56" s="154"/>
      <c r="AG56" s="75">
        <v>6</v>
      </c>
      <c r="AH56" s="76"/>
      <c r="AI56" s="143" t="s">
        <v>81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69</v>
      </c>
      <c r="AV56" s="145"/>
      <c r="AW56" s="146"/>
      <c r="AX56" s="112">
        <v>35</v>
      </c>
      <c r="AY56" s="112"/>
      <c r="AZ56" s="112"/>
      <c r="BA56" s="112"/>
      <c r="BB56" s="112"/>
      <c r="BC56" s="112">
        <v>0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0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86">
        <v>7</v>
      </c>
      <c r="B57" s="86"/>
      <c r="C57" s="148" t="s">
        <v>82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1"/>
      <c r="T57" s="149" t="s">
        <v>69</v>
      </c>
      <c r="U57" s="150"/>
      <c r="V57" s="151"/>
      <c r="W57" s="152">
        <v>1.8</v>
      </c>
      <c r="X57" s="153"/>
      <c r="Y57" s="153"/>
      <c r="Z57" s="153"/>
      <c r="AA57" s="154"/>
      <c r="AB57" s="152">
        <v>0</v>
      </c>
      <c r="AC57" s="153"/>
      <c r="AD57" s="153"/>
      <c r="AE57" s="153"/>
      <c r="AF57" s="154"/>
      <c r="AG57" s="75">
        <v>7</v>
      </c>
      <c r="AH57" s="76"/>
      <c r="AI57" s="143" t="s">
        <v>82</v>
      </c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1"/>
      <c r="AU57" s="144" t="s">
        <v>69</v>
      </c>
      <c r="AV57" s="145"/>
      <c r="AW57" s="146"/>
      <c r="AX57" s="112">
        <v>1.8</v>
      </c>
      <c r="AY57" s="112"/>
      <c r="AZ57" s="112"/>
      <c r="BA57" s="112"/>
      <c r="BB57" s="112"/>
      <c r="BC57" s="112">
        <v>0</v>
      </c>
      <c r="BD57" s="112"/>
      <c r="BE57" s="112"/>
      <c r="BF57" s="112"/>
      <c r="BG57" s="112"/>
      <c r="BH57" s="147">
        <f t="shared" si="0"/>
        <v>0</v>
      </c>
      <c r="BI57" s="147"/>
      <c r="BJ57" s="147"/>
      <c r="BK57" s="147"/>
      <c r="BL57" s="147"/>
      <c r="BM57" s="147">
        <f t="shared" si="1"/>
        <v>0</v>
      </c>
      <c r="BN57" s="147"/>
      <c r="BO57" s="147"/>
      <c r="BP57" s="147"/>
      <c r="BQ57" s="147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81">
        <v>0</v>
      </c>
      <c r="B58" s="81"/>
      <c r="C58" s="158" t="s">
        <v>83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7"/>
      <c r="T58" s="140"/>
      <c r="U58" s="141"/>
      <c r="V58" s="142"/>
      <c r="W58" s="64">
        <v>0</v>
      </c>
      <c r="X58" s="65"/>
      <c r="Y58" s="65"/>
      <c r="Z58" s="65"/>
      <c r="AA58" s="66"/>
      <c r="AB58" s="64">
        <v>0</v>
      </c>
      <c r="AC58" s="65"/>
      <c r="AD58" s="65"/>
      <c r="AE58" s="65"/>
      <c r="AF58" s="66"/>
      <c r="AG58" s="134">
        <v>0</v>
      </c>
      <c r="AH58" s="135"/>
      <c r="AI58" s="155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7"/>
      <c r="AU58" s="136"/>
      <c r="AV58" s="137"/>
      <c r="AW58" s="138"/>
      <c r="AX58" s="83">
        <v>0</v>
      </c>
      <c r="AY58" s="83"/>
      <c r="AZ58" s="83"/>
      <c r="BA58" s="83"/>
      <c r="BB58" s="83"/>
      <c r="BC58" s="83">
        <v>0</v>
      </c>
      <c r="BD58" s="83"/>
      <c r="BE58" s="83"/>
      <c r="BF58" s="83"/>
      <c r="BG58" s="83"/>
      <c r="BH58" s="84">
        <f t="shared" si="0"/>
        <v>0</v>
      </c>
      <c r="BI58" s="84"/>
      <c r="BJ58" s="84"/>
      <c r="BK58" s="84"/>
      <c r="BL58" s="84"/>
      <c r="BM58" s="84">
        <f t="shared" si="1"/>
        <v>0</v>
      </c>
      <c r="BN58" s="84"/>
      <c r="BO58" s="84"/>
      <c r="BP58" s="84"/>
      <c r="BQ58" s="84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15.75" customHeight="1" x14ac:dyDescent="0.2">
      <c r="A59" s="86">
        <v>0</v>
      </c>
      <c r="B59" s="86"/>
      <c r="C59" s="148" t="s">
        <v>84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73</v>
      </c>
      <c r="U59" s="150"/>
      <c r="V59" s="151"/>
      <c r="W59" s="152">
        <v>239217.92000000001</v>
      </c>
      <c r="X59" s="153"/>
      <c r="Y59" s="153"/>
      <c r="Z59" s="153"/>
      <c r="AA59" s="154"/>
      <c r="AB59" s="152">
        <v>115.34</v>
      </c>
      <c r="AC59" s="153"/>
      <c r="AD59" s="153"/>
      <c r="AE59" s="153"/>
      <c r="AF59" s="154"/>
      <c r="AG59" s="75">
        <v>0</v>
      </c>
      <c r="AH59" s="76"/>
      <c r="AI59" s="143" t="s">
        <v>84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73</v>
      </c>
      <c r="AV59" s="145"/>
      <c r="AW59" s="146"/>
      <c r="AX59" s="112">
        <v>239736.42</v>
      </c>
      <c r="AY59" s="112"/>
      <c r="AZ59" s="112"/>
      <c r="BA59" s="112"/>
      <c r="BB59" s="112"/>
      <c r="BC59" s="112">
        <v>1680.17</v>
      </c>
      <c r="BD59" s="112"/>
      <c r="BE59" s="112"/>
      <c r="BF59" s="112"/>
      <c r="BG59" s="112"/>
      <c r="BH59" s="147">
        <f t="shared" si="0"/>
        <v>518.5</v>
      </c>
      <c r="BI59" s="147"/>
      <c r="BJ59" s="147"/>
      <c r="BK59" s="147"/>
      <c r="BL59" s="147"/>
      <c r="BM59" s="147">
        <f t="shared" si="1"/>
        <v>1564.8300000000002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38.25" customHeight="1" x14ac:dyDescent="0.2">
      <c r="A60" s="86">
        <v>8</v>
      </c>
      <c r="B60" s="86"/>
      <c r="C60" s="148" t="s">
        <v>85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/>
      <c r="T60" s="149" t="s">
        <v>86</v>
      </c>
      <c r="U60" s="150"/>
      <c r="V60" s="151"/>
      <c r="W60" s="152">
        <v>100</v>
      </c>
      <c r="X60" s="153"/>
      <c r="Y60" s="153"/>
      <c r="Z60" s="153"/>
      <c r="AA60" s="154"/>
      <c r="AB60" s="152">
        <v>0</v>
      </c>
      <c r="AC60" s="153"/>
      <c r="AD60" s="153"/>
      <c r="AE60" s="153"/>
      <c r="AF60" s="154"/>
      <c r="AG60" s="75">
        <v>8</v>
      </c>
      <c r="AH60" s="76"/>
      <c r="AI60" s="143" t="s">
        <v>85</v>
      </c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1"/>
      <c r="AU60" s="144" t="s">
        <v>86</v>
      </c>
      <c r="AV60" s="145"/>
      <c r="AW60" s="146"/>
      <c r="AX60" s="112">
        <v>100</v>
      </c>
      <c r="AY60" s="112"/>
      <c r="AZ60" s="112"/>
      <c r="BA60" s="112"/>
      <c r="BB60" s="112"/>
      <c r="BC60" s="112">
        <v>0</v>
      </c>
      <c r="BD60" s="112"/>
      <c r="BE60" s="112"/>
      <c r="BF60" s="112"/>
      <c r="BG60" s="112"/>
      <c r="BH60" s="147">
        <f t="shared" si="0"/>
        <v>0</v>
      </c>
      <c r="BI60" s="147"/>
      <c r="BJ60" s="147"/>
      <c r="BK60" s="147"/>
      <c r="BL60" s="147"/>
      <c r="BM60" s="147">
        <f t="shared" si="1"/>
        <v>0</v>
      </c>
      <c r="BN60" s="147"/>
      <c r="BO60" s="147"/>
      <c r="BP60" s="147"/>
      <c r="BQ60" s="147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82" t="s">
        <v>32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</row>
    <row r="63" spans="1:78" ht="31.5" customHeight="1" x14ac:dyDescent="0.2">
      <c r="A63" s="159" t="s">
        <v>102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7"/>
      <c r="BS63" s="7"/>
      <c r="BT63" s="7"/>
      <c r="BU63" s="7"/>
      <c r="BV63" s="7"/>
      <c r="BW63" s="7"/>
      <c r="BX63" s="7"/>
      <c r="BY63" s="7"/>
      <c r="BZ63" s="5"/>
    </row>
    <row r="65" spans="1:60" ht="15.95" customHeight="1" x14ac:dyDescent="0.25">
      <c r="A65" s="78" t="s">
        <v>98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3"/>
      <c r="AO65" s="3"/>
      <c r="AP65" s="80" t="s">
        <v>99</v>
      </c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</row>
    <row r="66" spans="1:60" x14ac:dyDescent="0.2">
      <c r="W66" s="77" t="s">
        <v>6</v>
      </c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4"/>
      <c r="AO66" s="4"/>
      <c r="AP66" s="77" t="s">
        <v>20</v>
      </c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</row>
  </sheetData>
  <mergeCells count="346">
    <mergeCell ref="A63:BQ63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6:BH66"/>
    <mergeCell ref="A65:V65"/>
    <mergeCell ref="W65:AM65"/>
    <mergeCell ref="AP65:BH65"/>
    <mergeCell ref="W66:AM66"/>
    <mergeCell ref="A44:B44"/>
    <mergeCell ref="A62:BQ62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3 A30:B30 AG44:AH44 A61:B61">
    <cfRule type="cellIs" dxfId="51" priority="61" stopIfTrue="1" operator="equal">
      <formula>0</formula>
    </cfRule>
  </conditionalFormatting>
  <conditionalFormatting sqref="C44:S44 C29:T29 C30 C37">
    <cfRule type="cellIs" dxfId="50" priority="62" stopIfTrue="1" operator="equal">
      <formula>"Відсутній"</formula>
    </cfRule>
  </conditionalFormatting>
  <conditionalFormatting sqref="AI44:AT44 W29:AN29 W30 W37">
    <cfRule type="cellIs" dxfId="49" priority="63" stopIfTrue="1" operator="equal">
      <formula>"Видалено"</formula>
    </cfRule>
  </conditionalFormatting>
  <conditionalFormatting sqref="U30:V30 A37:B37">
    <cfRule type="cellIs" priority="64" stopIfTrue="1" operator="equal">
      <formula>0</formula>
    </cfRule>
  </conditionalFormatting>
  <conditionalFormatting sqref="U37:V37">
    <cfRule type="cellIs" priority="65" stopIfTrue="1" operator="notEqual">
      <formula>0</formula>
    </cfRule>
  </conditionalFormatting>
  <conditionalFormatting sqref="C61">
    <cfRule type="cellIs" dxfId="48" priority="66" stopIfTrue="1" operator="equal">
      <formula>$C44</formula>
    </cfRule>
  </conditionalFormatting>
  <conditionalFormatting sqref="A45:B45 AG45:AH45">
    <cfRule type="cellIs" dxfId="47" priority="49" stopIfTrue="1" operator="equal">
      <formula>0</formula>
    </cfRule>
  </conditionalFormatting>
  <conditionalFormatting sqref="C45">
    <cfRule type="cellIs" dxfId="46" priority="50" stopIfTrue="1" operator="equal">
      <formula>"Відсутній"</formula>
    </cfRule>
  </conditionalFormatting>
  <conditionalFormatting sqref="AI45">
    <cfRule type="cellIs" dxfId="45" priority="51" stopIfTrue="1" operator="equal">
      <formula>"Видалено"</formula>
    </cfRule>
  </conditionalFormatting>
  <conditionalFormatting sqref="A46:B46 AG46:AH46">
    <cfRule type="cellIs" dxfId="44" priority="46" stopIfTrue="1" operator="equal">
      <formula>0</formula>
    </cfRule>
  </conditionalFormatting>
  <conditionalFormatting sqref="C46">
    <cfRule type="cellIs" dxfId="43" priority="47" stopIfTrue="1" operator="equal">
      <formula>"Відсутній"</formula>
    </cfRule>
  </conditionalFormatting>
  <conditionalFormatting sqref="AI46">
    <cfRule type="cellIs" dxfId="42" priority="48" stopIfTrue="1" operator="equal">
      <formula>"Видалено"</formula>
    </cfRule>
  </conditionalFormatting>
  <conditionalFormatting sqref="A47:B47 AG47:AH47">
    <cfRule type="cellIs" dxfId="41" priority="43" stopIfTrue="1" operator="equal">
      <formula>0</formula>
    </cfRule>
  </conditionalFormatting>
  <conditionalFormatting sqref="C47">
    <cfRule type="cellIs" dxfId="40" priority="44" stopIfTrue="1" operator="equal">
      <formula>"Відсутній"</formula>
    </cfRule>
  </conditionalFormatting>
  <conditionalFormatting sqref="AI47">
    <cfRule type="cellIs" dxfId="39" priority="45" stopIfTrue="1" operator="equal">
      <formula>"Видалено"</formula>
    </cfRule>
  </conditionalFormatting>
  <conditionalFormatting sqref="A48:B48 AG48:AH48">
    <cfRule type="cellIs" dxfId="38" priority="40" stopIfTrue="1" operator="equal">
      <formula>0</formula>
    </cfRule>
  </conditionalFormatting>
  <conditionalFormatting sqref="C48">
    <cfRule type="cellIs" dxfId="37" priority="41" stopIfTrue="1" operator="equal">
      <formula>"Відсутній"</formula>
    </cfRule>
  </conditionalFormatting>
  <conditionalFormatting sqref="AI48">
    <cfRule type="cellIs" dxfId="36" priority="42" stopIfTrue="1" operator="equal">
      <formula>"Видалено"</formula>
    </cfRule>
  </conditionalFormatting>
  <conditionalFormatting sqref="A49:B49 AG49:AH49">
    <cfRule type="cellIs" dxfId="35" priority="37" stopIfTrue="1" operator="equal">
      <formula>0</formula>
    </cfRule>
  </conditionalFormatting>
  <conditionalFormatting sqref="C49">
    <cfRule type="cellIs" dxfId="34" priority="38" stopIfTrue="1" operator="equal">
      <formula>"Відсутній"</formula>
    </cfRule>
  </conditionalFormatting>
  <conditionalFormatting sqref="AI49">
    <cfRule type="cellIs" dxfId="33" priority="39" stopIfTrue="1" operator="equal">
      <formula>"Видалено"</formula>
    </cfRule>
  </conditionalFormatting>
  <conditionalFormatting sqref="A50:B50 AG50:AH50">
    <cfRule type="cellIs" dxfId="32" priority="34" stopIfTrue="1" operator="equal">
      <formula>0</formula>
    </cfRule>
  </conditionalFormatting>
  <conditionalFormatting sqref="C50">
    <cfRule type="cellIs" dxfId="31" priority="35" stopIfTrue="1" operator="equal">
      <formula>"Відсутній"</formula>
    </cfRule>
  </conditionalFormatting>
  <conditionalFormatting sqref="AI50">
    <cfRule type="cellIs" dxfId="30" priority="36" stopIfTrue="1" operator="equal">
      <formula>"Видалено"</formula>
    </cfRule>
  </conditionalFormatting>
  <conditionalFormatting sqref="A51:B51 AG51:AH51">
    <cfRule type="cellIs" dxfId="29" priority="31" stopIfTrue="1" operator="equal">
      <formula>0</formula>
    </cfRule>
  </conditionalFormatting>
  <conditionalFormatting sqref="C51">
    <cfRule type="cellIs" dxfId="28" priority="32" stopIfTrue="1" operator="equal">
      <formula>"Відсутній"</formula>
    </cfRule>
  </conditionalFormatting>
  <conditionalFormatting sqref="AI51">
    <cfRule type="cellIs" dxfId="27" priority="33" stopIfTrue="1" operator="equal">
      <formula>"Видалено"</formula>
    </cfRule>
  </conditionalFormatting>
  <conditionalFormatting sqref="A52:B52 AG52:AH52">
    <cfRule type="cellIs" dxfId="26" priority="28" stopIfTrue="1" operator="equal">
      <formula>0</formula>
    </cfRule>
  </conditionalFormatting>
  <conditionalFormatting sqref="C52">
    <cfRule type="cellIs" dxfId="25" priority="29" stopIfTrue="1" operator="equal">
      <formula>"Відсутній"</formula>
    </cfRule>
  </conditionalFormatting>
  <conditionalFormatting sqref="AI52">
    <cfRule type="cellIs" dxfId="24" priority="30" stopIfTrue="1" operator="equal">
      <formula>"Видалено"</formula>
    </cfRule>
  </conditionalFormatting>
  <conditionalFormatting sqref="A53:B53 AG53:AH53">
    <cfRule type="cellIs" dxfId="23" priority="25" stopIfTrue="1" operator="equal">
      <formula>0</formula>
    </cfRule>
  </conditionalFormatting>
  <conditionalFormatting sqref="C53">
    <cfRule type="cellIs" dxfId="22" priority="26" stopIfTrue="1" operator="equal">
      <formula>"Відсутній"</formula>
    </cfRule>
  </conditionalFormatting>
  <conditionalFormatting sqref="AI53">
    <cfRule type="cellIs" dxfId="21" priority="27" stopIfTrue="1" operator="equal">
      <formula>"Видалено"</formula>
    </cfRule>
  </conditionalFormatting>
  <conditionalFormatting sqref="A54:B54 AG54:AH54">
    <cfRule type="cellIs" dxfId="20" priority="22" stopIfTrue="1" operator="equal">
      <formula>0</formula>
    </cfRule>
  </conditionalFormatting>
  <conditionalFormatting sqref="C54">
    <cfRule type="cellIs" dxfId="19" priority="23" stopIfTrue="1" operator="equal">
      <formula>"Відсутній"</formula>
    </cfRule>
  </conditionalFormatting>
  <conditionalFormatting sqref="AI54">
    <cfRule type="cellIs" dxfId="18" priority="24" stopIfTrue="1" operator="equal">
      <formula>"Видалено"</formula>
    </cfRule>
  </conditionalFormatting>
  <conditionalFormatting sqref="A55:B55 AG55:AH55">
    <cfRule type="cellIs" dxfId="17" priority="19" stopIfTrue="1" operator="equal">
      <formula>0</formula>
    </cfRule>
  </conditionalFormatting>
  <conditionalFormatting sqref="C55">
    <cfRule type="cellIs" dxfId="16" priority="20" stopIfTrue="1" operator="equal">
      <formula>"Відсутній"</formula>
    </cfRule>
  </conditionalFormatting>
  <conditionalFormatting sqref="AI55">
    <cfRule type="cellIs" dxfId="15" priority="21" stopIfTrue="1" operator="equal">
      <formula>"Видалено"</formula>
    </cfRule>
  </conditionalFormatting>
  <conditionalFormatting sqref="A56:B56 AG56:AH56">
    <cfRule type="cellIs" dxfId="14" priority="16" stopIfTrue="1" operator="equal">
      <formula>0</formula>
    </cfRule>
  </conditionalFormatting>
  <conditionalFormatting sqref="C56">
    <cfRule type="cellIs" dxfId="13" priority="17" stopIfTrue="1" operator="equal">
      <formula>"Відсутній"</formula>
    </cfRule>
  </conditionalFormatting>
  <conditionalFormatting sqref="AI56">
    <cfRule type="cellIs" dxfId="12" priority="18" stopIfTrue="1" operator="equal">
      <formula>"Видалено"</formula>
    </cfRule>
  </conditionalFormatting>
  <conditionalFormatting sqref="A57:B57 AG57:AH57">
    <cfRule type="cellIs" dxfId="11" priority="13" stopIfTrue="1" operator="equal">
      <formula>0</formula>
    </cfRule>
  </conditionalFormatting>
  <conditionalFormatting sqref="C57">
    <cfRule type="cellIs" dxfId="10" priority="14" stopIfTrue="1" operator="equal">
      <formula>"Відсутній"</formula>
    </cfRule>
  </conditionalFormatting>
  <conditionalFormatting sqref="AI57">
    <cfRule type="cellIs" dxfId="9" priority="15" stopIfTrue="1" operator="equal">
      <formula>"Видалено"</formula>
    </cfRule>
  </conditionalFormatting>
  <conditionalFormatting sqref="A58:B58 AG58:AH58">
    <cfRule type="cellIs" dxfId="8" priority="10" stopIfTrue="1" operator="equal">
      <formula>0</formula>
    </cfRule>
  </conditionalFormatting>
  <conditionalFormatting sqref="C58">
    <cfRule type="cellIs" dxfId="7" priority="11" stopIfTrue="1" operator="equal">
      <formula>"Відсутній"</formula>
    </cfRule>
  </conditionalFormatting>
  <conditionalFormatting sqref="AI58">
    <cfRule type="cellIs" dxfId="6" priority="12" stopIfTrue="1" operator="equal">
      <formula>"Видалено"</formula>
    </cfRule>
  </conditionalFormatting>
  <conditionalFormatting sqref="A59:B59 AG59:AH59">
    <cfRule type="cellIs" dxfId="5" priority="7" stopIfTrue="1" operator="equal">
      <formula>0</formula>
    </cfRule>
  </conditionalFormatting>
  <conditionalFormatting sqref="C59">
    <cfRule type="cellIs" dxfId="4" priority="8" stopIfTrue="1" operator="equal">
      <formula>"Відсутній"</formula>
    </cfRule>
  </conditionalFormatting>
  <conditionalFormatting sqref="AI59">
    <cfRule type="cellIs" dxfId="3" priority="9" stopIfTrue="1" operator="equal">
      <formula>"Видалено"</formula>
    </cfRule>
  </conditionalFormatting>
  <conditionalFormatting sqref="A60:B60 AG60:AH60">
    <cfRule type="cellIs" dxfId="2" priority="4" stopIfTrue="1" operator="equal">
      <formula>0</formula>
    </cfRule>
  </conditionalFormatting>
  <conditionalFormatting sqref="C60">
    <cfRule type="cellIs" dxfId="1" priority="5" stopIfTrue="1" operator="equal">
      <formula>"Відсутній"</formula>
    </cfRule>
  </conditionalFormatting>
  <conditionalFormatting sqref="AI60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2025-05-13T11:31:01Z</cp:lastPrinted>
  <dcterms:created xsi:type="dcterms:W3CDTF">2016-08-10T10:53:25Z</dcterms:created>
  <dcterms:modified xsi:type="dcterms:W3CDTF">2025-08-14T13:42:02Z</dcterms:modified>
</cp:coreProperties>
</file>